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225" windowHeight="9600" activeTab="0"/>
  </bookViews>
  <sheets>
    <sheet name="城管执法总成绩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<sst xmlns="http://schemas.openxmlformats.org/spreadsheetml/2006/main" count="51" uniqueCount="35">
  <si>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城管执法人员（2015202）总成绩</t>
  </si>
  <si>
    <t>职位代码</t>
  </si>
  <si>
    <t>准考证号</t>
  </si>
  <si>
    <t>姓名</t>
  </si>
  <si>
    <t>性别</t>
  </si>
  <si>
    <t>2015202</t>
  </si>
  <si>
    <t>15202010</t>
  </si>
  <si>
    <t>刘国良</t>
  </si>
  <si>
    <t>男</t>
  </si>
  <si>
    <t>2</t>
  </si>
  <si>
    <t>15202005</t>
  </si>
  <si>
    <t>吴扬超</t>
  </si>
  <si>
    <t>3</t>
  </si>
  <si>
    <t>15202008</t>
  </si>
  <si>
    <t>黄尚</t>
  </si>
  <si>
    <t>4</t>
  </si>
  <si>
    <t>15202001</t>
  </si>
  <si>
    <t>周冠丞</t>
  </si>
  <si>
    <t>5</t>
  </si>
  <si>
    <t>15202007</t>
  </si>
  <si>
    <t>梁道兴</t>
  </si>
  <si>
    <t>6</t>
  </si>
  <si>
    <t>15202006</t>
  </si>
  <si>
    <t>敖楚记</t>
  </si>
  <si>
    <t>序号</t>
  </si>
  <si>
    <t>笔试成绩</t>
  </si>
  <si>
    <t>体能测评成绩</t>
  </si>
  <si>
    <t>面试成绩</t>
  </si>
  <si>
    <t>总成绩</t>
  </si>
  <si>
    <t>备注</t>
  </si>
  <si>
    <t>成绩</t>
  </si>
  <si>
    <t>按60%折算后得分（得数保留两位小数）</t>
  </si>
  <si>
    <t>按40%折算后得分（得数保留两位小数）</t>
  </si>
  <si>
    <t>1</t>
  </si>
  <si>
    <t>合格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</si>
</sst>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);[Red]\(0.0\)"/>
    <numFmt numFmtId="187" formatCode="0.000_);[Red]\(0.000\)"/>
    <numFmt numFmtId="188" formatCode="0.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0" fillId="0" borderId="0" xfId="40" applyNumberFormat="1" applyFont="1">
      <alignment vertical="center"/>
      <protection/>
    </xf>
    <xf numFmtId="184" fontId="22" fillId="0" borderId="10" xfId="41" applyNumberFormat="1" applyFont="1" applyBorder="1" applyAlignment="1">
      <alignment horizontal="center" vertical="center" wrapText="1"/>
      <protection/>
    </xf>
    <xf numFmtId="184" fontId="23" fillId="0" borderId="10" xfId="41" applyNumberFormat="1" applyFont="1" applyBorder="1" applyAlignment="1">
      <alignment horizontal="center" vertical="center" wrapText="1"/>
      <protection/>
    </xf>
    <xf numFmtId="49" fontId="21" fillId="0" borderId="0" xfId="40" applyNumberFormat="1" applyFont="1">
      <alignment vertical="center"/>
      <protection/>
    </xf>
    <xf numFmtId="49" fontId="20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20" fillId="0" borderId="10" xfId="40" applyNumberFormat="1" applyFont="1" applyBorder="1" applyAlignment="1">
      <alignment horizontal="center" vertical="center"/>
      <protection/>
    </xf>
    <xf numFmtId="49" fontId="20" fillId="0" borderId="10" xfId="40" applyNumberFormat="1" applyFont="1" applyBorder="1" applyAlignment="1">
      <alignment horizontal="center" vertical="center"/>
      <protection/>
    </xf>
    <xf numFmtId="49" fontId="20" fillId="0" borderId="0" xfId="40" applyNumberFormat="1" applyFont="1" applyAlignment="1">
      <alignment horizontal="center" vertical="center" wrapText="1"/>
      <protection/>
    </xf>
    <xf numFmtId="0" fontId="20" fillId="0" borderId="0" xfId="40" applyNumberFormat="1" applyFont="1" applyAlignment="1">
      <alignment horizontal="center" vertical="center" wrapText="1"/>
      <protection/>
    </xf>
    <xf numFmtId="0" fontId="20" fillId="0" borderId="0" xfId="40" applyNumberFormat="1" applyFont="1" applyAlignment="1">
      <alignment horizontal="center" vertical="center"/>
      <protection/>
    </xf>
    <xf numFmtId="49" fontId="20" fillId="0" borderId="0" xfId="40" applyNumberFormat="1" applyFont="1" applyAlignment="1">
      <alignment horizontal="center" vertical="center"/>
      <protection/>
    </xf>
    <xf numFmtId="184" fontId="22" fillId="0" borderId="10" xfId="41" applyNumberFormat="1" applyFont="1" applyBorder="1" applyAlignment="1">
      <alignment horizontal="center" vertical="center" wrapText="1"/>
      <protection/>
    </xf>
    <xf numFmtId="0" fontId="22" fillId="0" borderId="10" xfId="41" applyNumberFormat="1" applyFont="1" applyBorder="1" applyAlignment="1">
      <alignment horizontal="center" vertical="center" wrapText="1"/>
      <protection/>
    </xf>
    <xf numFmtId="49" fontId="19" fillId="0" borderId="11" xfId="40" applyNumberFormat="1" applyFont="1" applyBorder="1" applyAlignment="1">
      <alignment horizontal="center" vertical="center" wrapText="1"/>
      <protection/>
    </xf>
    <xf numFmtId="184" fontId="21" fillId="0" borderId="10" xfId="40" applyNumberFormat="1" applyFont="1" applyBorder="1" applyAlignment="1">
      <alignment horizontal="center" vertical="center" wrapText="1"/>
      <protection/>
    </xf>
    <xf numFmtId="49" fontId="22" fillId="0" borderId="10" xfId="41" applyNumberFormat="1" applyFont="1" applyBorder="1" applyAlignment="1">
      <alignment horizontal="center" vertical="center" wrapText="1"/>
      <protection/>
    </xf>
    <xf numFmtId="49" fontId="21" fillId="0" borderId="10" xfId="40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笔试汇总" xfId="40"/>
    <cellStyle name="常规_合同制笔试成绩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7.625" style="10" customWidth="1"/>
    <col min="2" max="2" width="11.125" style="10" customWidth="1"/>
    <col min="3" max="3" width="11.875" style="10" customWidth="1"/>
    <col min="4" max="4" width="12.25390625" style="10" customWidth="1"/>
    <col min="5" max="5" width="7.25390625" style="10" customWidth="1"/>
    <col min="6" max="6" width="6.875" style="11" customWidth="1"/>
    <col min="7" max="7" width="10.00390625" style="11" customWidth="1"/>
    <col min="8" max="8" width="6.00390625" style="11" customWidth="1"/>
    <col min="9" max="9" width="7.00390625" style="12" customWidth="1"/>
    <col min="10" max="10" width="8.875" style="13" customWidth="1"/>
    <col min="11" max="11" width="8.25390625" style="13" customWidth="1"/>
    <col min="12" max="12" width="9.00390625" style="13" customWidth="1"/>
    <col min="13" max="16384" width="9.00390625" style="1" customWidth="1"/>
  </cols>
  <sheetData>
    <row r="1" spans="1:12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.75" customHeight="1">
      <c r="A2" s="19" t="s">
        <v>24</v>
      </c>
      <c r="B2" s="19" t="s">
        <v>1</v>
      </c>
      <c r="C2" s="19" t="s">
        <v>2</v>
      </c>
      <c r="D2" s="19" t="s">
        <v>3</v>
      </c>
      <c r="E2" s="19" t="s">
        <v>4</v>
      </c>
      <c r="F2" s="14" t="s">
        <v>25</v>
      </c>
      <c r="G2" s="14"/>
      <c r="H2" s="17" t="s">
        <v>26</v>
      </c>
      <c r="I2" s="14" t="s">
        <v>27</v>
      </c>
      <c r="J2" s="14"/>
      <c r="K2" s="15" t="s">
        <v>28</v>
      </c>
      <c r="L2" s="18" t="s">
        <v>29</v>
      </c>
    </row>
    <row r="3" spans="1:12" s="4" customFormat="1" ht="47.25" customHeight="1">
      <c r="A3" s="19"/>
      <c r="B3" s="19"/>
      <c r="C3" s="19"/>
      <c r="D3" s="19"/>
      <c r="E3" s="19"/>
      <c r="F3" s="2" t="s">
        <v>30</v>
      </c>
      <c r="G3" s="3" t="s">
        <v>31</v>
      </c>
      <c r="H3" s="17"/>
      <c r="I3" s="2" t="s">
        <v>30</v>
      </c>
      <c r="J3" s="3" t="s">
        <v>32</v>
      </c>
      <c r="K3" s="15"/>
      <c r="L3" s="18"/>
    </row>
    <row r="4" spans="1:12" ht="39.75" customHeight="1">
      <c r="A4" s="5" t="s">
        <v>33</v>
      </c>
      <c r="B4" s="6" t="s">
        <v>5</v>
      </c>
      <c r="C4" s="6" t="s">
        <v>6</v>
      </c>
      <c r="D4" s="6" t="s">
        <v>7</v>
      </c>
      <c r="E4" s="6" t="s">
        <v>8</v>
      </c>
      <c r="F4" s="7">
        <v>61</v>
      </c>
      <c r="G4" s="7">
        <f aca="true" t="shared" si="0" ref="G4:G9">(F4*0.6)</f>
        <v>36.6</v>
      </c>
      <c r="H4" s="7" t="s">
        <v>34</v>
      </c>
      <c r="I4" s="8">
        <v>85.1</v>
      </c>
      <c r="J4" s="7">
        <f aca="true" t="shared" si="1" ref="J4:J9">(I4*0.4)</f>
        <v>34.04</v>
      </c>
      <c r="K4" s="8">
        <f aca="true" t="shared" si="2" ref="K4:K9">(G4+J4)</f>
        <v>70.64</v>
      </c>
      <c r="L4" s="9"/>
    </row>
    <row r="5" spans="1:12" ht="39.75" customHeight="1">
      <c r="A5" s="5" t="s">
        <v>9</v>
      </c>
      <c r="B5" s="6" t="s">
        <v>5</v>
      </c>
      <c r="C5" s="6" t="s">
        <v>10</v>
      </c>
      <c r="D5" s="6" t="s">
        <v>11</v>
      </c>
      <c r="E5" s="6" t="s">
        <v>8</v>
      </c>
      <c r="F5" s="7">
        <v>64</v>
      </c>
      <c r="G5" s="7">
        <f t="shared" si="0"/>
        <v>38.4</v>
      </c>
      <c r="H5" s="7" t="s">
        <v>34</v>
      </c>
      <c r="I5" s="8">
        <v>77</v>
      </c>
      <c r="J5" s="7">
        <f t="shared" si="1"/>
        <v>30.8</v>
      </c>
      <c r="K5" s="8">
        <f t="shared" si="2"/>
        <v>69.2</v>
      </c>
      <c r="L5" s="9"/>
    </row>
    <row r="6" spans="1:12" ht="39.75" customHeight="1">
      <c r="A6" s="5" t="s">
        <v>12</v>
      </c>
      <c r="B6" s="6" t="s">
        <v>5</v>
      </c>
      <c r="C6" s="6" t="s">
        <v>13</v>
      </c>
      <c r="D6" s="6" t="s">
        <v>14</v>
      </c>
      <c r="E6" s="6" t="s">
        <v>8</v>
      </c>
      <c r="F6" s="7">
        <v>49.5</v>
      </c>
      <c r="G6" s="7">
        <f t="shared" si="0"/>
        <v>29.7</v>
      </c>
      <c r="H6" s="7" t="s">
        <v>34</v>
      </c>
      <c r="I6" s="8">
        <v>84.15</v>
      </c>
      <c r="J6" s="7">
        <f t="shared" si="1"/>
        <v>33.660000000000004</v>
      </c>
      <c r="K6" s="8">
        <f t="shared" si="2"/>
        <v>63.36</v>
      </c>
      <c r="L6" s="9"/>
    </row>
    <row r="7" spans="1:12" ht="39.75" customHeight="1">
      <c r="A7" s="5" t="s">
        <v>15</v>
      </c>
      <c r="B7" s="6" t="s">
        <v>5</v>
      </c>
      <c r="C7" s="6" t="s">
        <v>16</v>
      </c>
      <c r="D7" s="6" t="s">
        <v>17</v>
      </c>
      <c r="E7" s="6" t="s">
        <v>8</v>
      </c>
      <c r="F7" s="7">
        <v>56.5</v>
      </c>
      <c r="G7" s="7">
        <f t="shared" si="0"/>
        <v>33.9</v>
      </c>
      <c r="H7" s="7" t="s">
        <v>34</v>
      </c>
      <c r="I7" s="8">
        <v>72.5</v>
      </c>
      <c r="J7" s="7">
        <f t="shared" si="1"/>
        <v>29</v>
      </c>
      <c r="K7" s="8">
        <f t="shared" si="2"/>
        <v>62.9</v>
      </c>
      <c r="L7" s="9"/>
    </row>
    <row r="8" spans="1:12" ht="39.75" customHeight="1">
      <c r="A8" s="5" t="s">
        <v>18</v>
      </c>
      <c r="B8" s="6" t="s">
        <v>5</v>
      </c>
      <c r="C8" s="6" t="s">
        <v>19</v>
      </c>
      <c r="D8" s="6" t="s">
        <v>20</v>
      </c>
      <c r="E8" s="6" t="s">
        <v>8</v>
      </c>
      <c r="F8" s="7">
        <v>53.5</v>
      </c>
      <c r="G8" s="7">
        <f t="shared" si="0"/>
        <v>32.1</v>
      </c>
      <c r="H8" s="7" t="s">
        <v>34</v>
      </c>
      <c r="I8" s="8">
        <v>76.85</v>
      </c>
      <c r="J8" s="7">
        <f t="shared" si="1"/>
        <v>30.74</v>
      </c>
      <c r="K8" s="8">
        <f t="shared" si="2"/>
        <v>62.84</v>
      </c>
      <c r="L8" s="9"/>
    </row>
    <row r="9" spans="1:12" ht="39.75" customHeight="1">
      <c r="A9" s="5" t="s">
        <v>21</v>
      </c>
      <c r="B9" s="6" t="s">
        <v>5</v>
      </c>
      <c r="C9" s="6" t="s">
        <v>22</v>
      </c>
      <c r="D9" s="6" t="s">
        <v>23</v>
      </c>
      <c r="E9" s="6" t="s">
        <v>8</v>
      </c>
      <c r="F9" s="7">
        <v>36</v>
      </c>
      <c r="G9" s="7">
        <f t="shared" si="0"/>
        <v>21.599999999999998</v>
      </c>
      <c r="H9" s="7" t="s">
        <v>34</v>
      </c>
      <c r="I9" s="8">
        <v>72.5</v>
      </c>
      <c r="J9" s="7">
        <f t="shared" si="1"/>
        <v>29</v>
      </c>
      <c r="K9" s="8">
        <f t="shared" si="2"/>
        <v>50.599999999999994</v>
      </c>
      <c r="L9" s="9"/>
    </row>
  </sheetData>
  <sheetProtection/>
  <mergeCells count="11">
    <mergeCell ref="E2:E3"/>
    <mergeCell ref="F2:G2"/>
    <mergeCell ref="I2:J2"/>
    <mergeCell ref="K2:K3"/>
    <mergeCell ref="A1:L1"/>
    <mergeCell ref="H2:H3"/>
    <mergeCell ref="L2:L3"/>
    <mergeCell ref="A2:A3"/>
    <mergeCell ref="B2:B3"/>
    <mergeCell ref="C2:C3"/>
    <mergeCell ref="D2:D3"/>
  </mergeCells>
  <printOptions horizontalCentered="1"/>
  <pageMargins left="0" right="0" top="0.98425196850393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2016-01-11T05:20:08Z</dcterms:created>
  <dcterms:modified xsi:type="dcterms:W3CDTF">2016-01-11T05:22:09Z</dcterms:modified>
  <cp:category/>
  <cp:version/>
  <cp:contentType/>
  <cp:contentStatus/>
</cp:coreProperties>
</file>